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Лист1!$A$23:$G$32</definedName>
    <definedName name="_xlnm.Print_Area" localSheetId="0">Лист1!$A$1:$G$42</definedName>
  </definedNames>
  <calcPr calcId="145621" refMode="R1C1"/>
</workbook>
</file>

<file path=xl/calcChain.xml><?xml version="1.0" encoding="utf-8"?>
<calcChain xmlns="http://schemas.openxmlformats.org/spreadsheetml/2006/main">
  <c r="D37" i="1" l="1"/>
  <c r="G13" i="1" l="1"/>
  <c r="G12" i="1"/>
  <c r="G11" i="1"/>
  <c r="G10" i="1"/>
  <c r="G9" i="1"/>
</calcChain>
</file>

<file path=xl/sharedStrings.xml><?xml version="1.0" encoding="utf-8"?>
<sst xmlns="http://schemas.openxmlformats.org/spreadsheetml/2006/main" count="91" uniqueCount="42">
  <si>
    <t>№ п/п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</si>
  <si>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</si>
  <si>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</si>
  <si>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</si>
  <si>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</si>
  <si>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</si>
  <si>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>1. Потенциальные поставщики, представившие ценовое предложение в установленные сроки:</t>
  </si>
  <si>
    <t>Наименование потенциального поставщика</t>
  </si>
  <si>
    <t>Местонахождение потенциального поставщика</t>
  </si>
  <si>
    <r>
      <t xml:space="preserve"> </t>
    </r>
    <r>
      <rPr>
        <b/>
        <sz val="10"/>
        <color rgb="FF000000"/>
        <rFont val="Times New Roman"/>
        <family val="1"/>
        <charset val="204"/>
      </rPr>
      <t>Дата и время представления ценового предложения</t>
    </r>
  </si>
  <si>
    <t>При процедуре вскрытия конвертов с ценовыми предложениями присутствовали следующие представители потенциальных поставщиков</t>
  </si>
  <si>
    <t>Наименование поставщика</t>
  </si>
  <si>
    <t>Цена поданной заявки</t>
  </si>
  <si>
    <t>Cоответствие заявки</t>
  </si>
  <si>
    <t>Торговое наименование</t>
  </si>
  <si>
    <t>Победитель или причина несоответствия</t>
  </si>
  <si>
    <t>да</t>
  </si>
  <si>
    <t>№ лота</t>
  </si>
  <si>
    <t>Наименование лекарственных средств и медицинских изделий (МНН)</t>
  </si>
  <si>
    <t xml:space="preserve">                                                               Начальник отдела
                                                               государственных закупок                                                                    Жапарқұл С.Ә.</t>
  </si>
  <si>
    <t>2. Наименование 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поставщиков, которые оглашены всем присутствующим при вскрытии ценовых предложений:</t>
  </si>
  <si>
    <t>п.139</t>
  </si>
  <si>
    <t>3.Наименование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</si>
  <si>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Место нахождение потенциального поставщика</t>
  </si>
  <si>
    <t>Сумма договора, в тенге</t>
  </si>
  <si>
    <t>штука</t>
  </si>
  <si>
    <t xml:space="preserve">Протокол об утверждении итогов по закупкам лекарственных средств и (или) изделий медицинского назначения на 2023 год
способом запроса ценовых предложений – №П-7
Отдел государственных закупок                                                                                                                                                                                                                                          9 марта 2023г.
Государственное коммунальное предприятие на праве хозяйственного ведения «Городской кардиологический центр» Управления здравоохранения г.Алматы, 050012, г.Алматы, ул. Толе би, 93 провел закуп способом запроса ценовых предложений.
</t>
  </si>
  <si>
    <t>Иглодержатель</t>
  </si>
  <si>
    <t>Иглодержатель (тип: микрохирургический, с круглой рукояткой, диаметром 8 мм, с фиксатором положения, прямой, алмазное напыление на рабочей части, длина 21 см, тип материала: титан)</t>
  </si>
  <si>
    <t xml:space="preserve">Ножницы </t>
  </si>
  <si>
    <t>Ножницы  (тип: сосудистые, по Дитриху, длина 19 см, угол рабочей части 90°, тип материала: хирургическая сталь)</t>
  </si>
  <si>
    <t>Ножницы  (тип: сосудистые, по Дитриху, длина 19 см, угол рабочей части 125°, тип материала: хирургическая сталь)</t>
  </si>
  <si>
    <t xml:space="preserve">Пинцет </t>
  </si>
  <si>
    <t>Пинцет (тип: микрохирургический, с круглой рукояткой, диаметром 8 мм, прямой, рабочая часть кольцевидная, 1 х 0,5 мм, длина 21 см, тип материала: титан)</t>
  </si>
  <si>
    <t>Пинцет (тип: микрохирургический, с круглой рукояткой, диаметром 8 мм, прямой, рабочая часть кольцевидная 1 х 0,5 мм, алмазное напыление на рабочей части, длина 21 см, тип материала: титан)</t>
  </si>
  <si>
    <t>ТОО "ИнкарМедФарм"</t>
  </si>
  <si>
    <t>г.Алматы, ул. Торайгырова, 25 оф. 145</t>
  </si>
  <si>
    <t>06.03.2023г. 12:52</t>
  </si>
  <si>
    <t>ТОО "Жеңімпаз-МЕД"</t>
  </si>
  <si>
    <t>г.Алматы, мкр. Самал 2</t>
  </si>
  <si>
    <t>06.03.2023г. 12:55</t>
  </si>
  <si>
    <t xml:space="preserve">                                                               Директора                                                                                               Кодасбаев А.Т.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</si>
</sst>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22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1" fontId="2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5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2" fontId="9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topLeftCell="A22" zoomScale="85" zoomScaleNormal="100" zoomScaleSheetLayoutView="85" workbookViewId="0">
      <selection activeCell="L17" sqref="L17"/>
    </sheetView>
  </sheetViews>
  <sheetFormatPr defaultRowHeight="15" x14ac:dyDescent="0.25"/>
  <cols>
    <col min="1" max="1" width="5.42578125" style="7" customWidth="1"/>
    <col min="2" max="2" width="22.28515625" style="7" customWidth="1"/>
    <col min="3" max="3" width="58.85546875" style="7" customWidth="1"/>
    <col min="4" max="4" width="13.42578125" style="7" customWidth="1"/>
    <col min="5" max="5" width="23" style="7" customWidth="1"/>
    <col min="6" max="6" width="21.7109375" style="7" customWidth="1"/>
    <col min="7" max="7" width="28.42578125" style="7" customWidth="1"/>
    <col min="8" max="16384" width="9.140625" style="7"/>
  </cols>
  <sheetData>
    <row r="1" spans="1:7" x14ac:dyDescent="0.25">
      <c r="A1" s="49" t="s">
        <v>26</v>
      </c>
      <c r="B1" s="50"/>
      <c r="C1" s="50"/>
      <c r="D1" s="50"/>
      <c r="E1" s="50"/>
      <c r="F1" s="50"/>
      <c r="G1" s="50"/>
    </row>
    <row r="2" spans="1:7" x14ac:dyDescent="0.25">
      <c r="A2" s="50"/>
      <c r="B2" s="50"/>
      <c r="C2" s="50"/>
      <c r="D2" s="50"/>
      <c r="E2" s="50"/>
      <c r="F2" s="50"/>
      <c r="G2" s="50"/>
    </row>
    <row r="3" spans="1:7" x14ac:dyDescent="0.25">
      <c r="A3" s="50"/>
      <c r="B3" s="50"/>
      <c r="C3" s="50"/>
      <c r="D3" s="50"/>
      <c r="E3" s="50"/>
      <c r="F3" s="50"/>
      <c r="G3" s="50"/>
    </row>
    <row r="4" spans="1:7" x14ac:dyDescent="0.25">
      <c r="A4" s="50"/>
      <c r="B4" s="50"/>
      <c r="C4" s="50"/>
      <c r="D4" s="50"/>
      <c r="E4" s="50"/>
      <c r="F4" s="50"/>
      <c r="G4" s="50"/>
    </row>
    <row r="5" spans="1:7" x14ac:dyDescent="0.25">
      <c r="A5" s="50"/>
      <c r="B5" s="50"/>
      <c r="C5" s="50"/>
      <c r="D5" s="50"/>
      <c r="E5" s="50"/>
      <c r="F5" s="50"/>
      <c r="G5" s="50"/>
    </row>
    <row r="6" spans="1:7" x14ac:dyDescent="0.25">
      <c r="A6" s="50"/>
      <c r="B6" s="50"/>
      <c r="C6" s="50"/>
      <c r="D6" s="50"/>
      <c r="E6" s="50"/>
      <c r="F6" s="50"/>
      <c r="G6" s="50"/>
    </row>
    <row r="7" spans="1:7" x14ac:dyDescent="0.25">
      <c r="A7" s="50"/>
      <c r="B7" s="50"/>
      <c r="C7" s="50"/>
      <c r="D7" s="50"/>
      <c r="E7" s="50"/>
      <c r="F7" s="50"/>
      <c r="G7" s="50"/>
    </row>
    <row r="8" spans="1:7" ht="71.25" x14ac:dyDescent="0.25">
      <c r="A8" s="4" t="s">
        <v>17</v>
      </c>
      <c r="B8" s="4" t="s">
        <v>18</v>
      </c>
      <c r="C8" s="4" t="s">
        <v>1</v>
      </c>
      <c r="D8" s="5" t="s">
        <v>2</v>
      </c>
      <c r="E8" s="5" t="s">
        <v>3</v>
      </c>
      <c r="F8" s="4" t="s">
        <v>4</v>
      </c>
      <c r="G8" s="4" t="s">
        <v>5</v>
      </c>
    </row>
    <row r="9" spans="1:7" ht="60" x14ac:dyDescent="0.25">
      <c r="A9" s="1">
        <v>1</v>
      </c>
      <c r="B9" s="27" t="s">
        <v>27</v>
      </c>
      <c r="C9" s="28" t="s">
        <v>28</v>
      </c>
      <c r="D9" s="29" t="s">
        <v>25</v>
      </c>
      <c r="E9" s="29">
        <v>4</v>
      </c>
      <c r="F9" s="10">
        <v>1180000</v>
      </c>
      <c r="G9" s="10">
        <f t="shared" ref="G9:G13" si="0">E9*F9</f>
        <v>4720000</v>
      </c>
    </row>
    <row r="10" spans="1:7" ht="51.75" customHeight="1" x14ac:dyDescent="0.25">
      <c r="A10" s="1">
        <v>2</v>
      </c>
      <c r="B10" s="9" t="s">
        <v>29</v>
      </c>
      <c r="C10" s="30" t="s">
        <v>30</v>
      </c>
      <c r="D10" s="30" t="s">
        <v>25</v>
      </c>
      <c r="E10" s="31">
        <v>4</v>
      </c>
      <c r="F10" s="10">
        <v>234520</v>
      </c>
      <c r="G10" s="10">
        <f t="shared" si="0"/>
        <v>938080</v>
      </c>
    </row>
    <row r="11" spans="1:7" ht="40.5" customHeight="1" x14ac:dyDescent="0.25">
      <c r="A11" s="1">
        <v>3</v>
      </c>
      <c r="B11" s="9" t="s">
        <v>29</v>
      </c>
      <c r="C11" s="30" t="s">
        <v>31</v>
      </c>
      <c r="D11" s="30" t="s">
        <v>25</v>
      </c>
      <c r="E11" s="31">
        <v>4</v>
      </c>
      <c r="F11" s="10">
        <v>265200</v>
      </c>
      <c r="G11" s="10">
        <f t="shared" si="0"/>
        <v>1060800</v>
      </c>
    </row>
    <row r="12" spans="1:7" ht="45" x14ac:dyDescent="0.25">
      <c r="A12" s="1">
        <v>4</v>
      </c>
      <c r="B12" s="9" t="s">
        <v>32</v>
      </c>
      <c r="C12" s="30" t="s">
        <v>33</v>
      </c>
      <c r="D12" s="30" t="s">
        <v>25</v>
      </c>
      <c r="E12" s="31">
        <v>4</v>
      </c>
      <c r="F12" s="10">
        <v>715932</v>
      </c>
      <c r="G12" s="10">
        <f t="shared" si="0"/>
        <v>2863728</v>
      </c>
    </row>
    <row r="13" spans="1:7" ht="60" x14ac:dyDescent="0.25">
      <c r="A13" s="1">
        <v>5</v>
      </c>
      <c r="B13" s="9" t="s">
        <v>32</v>
      </c>
      <c r="C13" s="30" t="s">
        <v>34</v>
      </c>
      <c r="D13" s="30" t="s">
        <v>25</v>
      </c>
      <c r="E13" s="31">
        <v>4</v>
      </c>
      <c r="F13" s="10">
        <v>1256524</v>
      </c>
      <c r="G13" s="10">
        <f t="shared" si="0"/>
        <v>5026096</v>
      </c>
    </row>
    <row r="14" spans="1:7" x14ac:dyDescent="0.25">
      <c r="A14" s="19"/>
      <c r="B14" s="8"/>
      <c r="C14" s="22"/>
      <c r="D14" s="22"/>
      <c r="E14" s="23"/>
      <c r="F14" s="24"/>
      <c r="G14" s="24"/>
    </row>
    <row r="15" spans="1:7" x14ac:dyDescent="0.25">
      <c r="A15" s="51" t="s">
        <v>6</v>
      </c>
      <c r="B15" s="51"/>
      <c r="C15" s="51"/>
      <c r="D15" s="51"/>
      <c r="E15" s="51"/>
      <c r="F15" s="51"/>
      <c r="G15" s="51"/>
    </row>
    <row r="16" spans="1:7" x14ac:dyDescent="0.25">
      <c r="A16" s="20"/>
      <c r="B16" s="20"/>
      <c r="C16" s="20"/>
      <c r="D16" s="20"/>
      <c r="E16" s="20"/>
      <c r="F16" s="20"/>
      <c r="G16" s="20"/>
    </row>
    <row r="17" spans="1:7" ht="38.25" x14ac:dyDescent="0.25">
      <c r="A17" s="1" t="s">
        <v>0</v>
      </c>
      <c r="B17" s="2" t="s">
        <v>7</v>
      </c>
      <c r="C17" s="2" t="s">
        <v>8</v>
      </c>
      <c r="D17" s="40" t="s">
        <v>9</v>
      </c>
      <c r="E17" s="41"/>
      <c r="F17" s="52" t="s">
        <v>10</v>
      </c>
      <c r="G17" s="53"/>
    </row>
    <row r="18" spans="1:7" ht="51" customHeight="1" x14ac:dyDescent="0.25">
      <c r="A18" s="17">
        <v>1</v>
      </c>
      <c r="B18" s="16" t="s">
        <v>35</v>
      </c>
      <c r="C18" s="16" t="s">
        <v>36</v>
      </c>
      <c r="D18" s="45" t="s">
        <v>37</v>
      </c>
      <c r="E18" s="46"/>
      <c r="F18" s="47"/>
      <c r="G18" s="48"/>
    </row>
    <row r="19" spans="1:7" ht="39.75" customHeight="1" x14ac:dyDescent="0.25">
      <c r="A19" s="17">
        <v>2</v>
      </c>
      <c r="B19" s="21" t="s">
        <v>38</v>
      </c>
      <c r="C19" s="21" t="s">
        <v>39</v>
      </c>
      <c r="D19" s="45" t="s">
        <v>40</v>
      </c>
      <c r="E19" s="46"/>
      <c r="F19" s="47"/>
      <c r="G19" s="48"/>
    </row>
    <row r="20" spans="1:7" x14ac:dyDescent="0.25">
      <c r="A20" s="6"/>
      <c r="B20" s="8"/>
      <c r="C20" s="8"/>
      <c r="D20" s="11"/>
      <c r="E20" s="11"/>
      <c r="F20" s="12"/>
      <c r="G20" s="12"/>
    </row>
    <row r="21" spans="1:7" ht="34.5" customHeight="1" x14ac:dyDescent="0.25">
      <c r="A21" s="38" t="s">
        <v>20</v>
      </c>
      <c r="B21" s="38"/>
      <c r="C21" s="38"/>
      <c r="D21" s="38"/>
      <c r="E21" s="38"/>
      <c r="F21" s="38"/>
      <c r="G21" s="38"/>
    </row>
    <row r="22" spans="1:7" ht="19.5" customHeight="1" x14ac:dyDescent="0.25">
      <c r="A22" s="14"/>
      <c r="B22" s="14"/>
      <c r="C22" s="14"/>
      <c r="D22" s="14"/>
      <c r="E22" s="14"/>
      <c r="F22" s="14"/>
      <c r="G22" s="14"/>
    </row>
    <row r="23" spans="1:7" ht="36" customHeight="1" x14ac:dyDescent="0.25">
      <c r="A23" s="1" t="s">
        <v>17</v>
      </c>
      <c r="B23" s="1" t="s">
        <v>11</v>
      </c>
      <c r="C23" s="1" t="s">
        <v>12</v>
      </c>
      <c r="D23" s="15" t="s">
        <v>13</v>
      </c>
      <c r="E23" s="1" t="s">
        <v>14</v>
      </c>
      <c r="F23" s="40" t="s">
        <v>15</v>
      </c>
      <c r="G23" s="41"/>
    </row>
    <row r="24" spans="1:7" ht="36.75" customHeight="1" x14ac:dyDescent="0.25">
      <c r="A24" s="42">
        <v>1</v>
      </c>
      <c r="B24" s="21" t="s">
        <v>35</v>
      </c>
      <c r="C24" s="10">
        <v>4720000</v>
      </c>
      <c r="D24" s="18" t="s">
        <v>16</v>
      </c>
      <c r="E24" s="27" t="s">
        <v>27</v>
      </c>
      <c r="F24" s="42" t="s">
        <v>21</v>
      </c>
      <c r="G24" s="54" t="s">
        <v>35</v>
      </c>
    </row>
    <row r="25" spans="1:7" ht="39" customHeight="1" x14ac:dyDescent="0.25">
      <c r="A25" s="43"/>
      <c r="B25" s="21" t="s">
        <v>38</v>
      </c>
      <c r="C25" s="10">
        <v>4722400</v>
      </c>
      <c r="D25" s="18" t="s">
        <v>16</v>
      </c>
      <c r="E25" s="27" t="s">
        <v>27</v>
      </c>
      <c r="F25" s="43"/>
      <c r="G25" s="55"/>
    </row>
    <row r="26" spans="1:7" ht="24.75" customHeight="1" x14ac:dyDescent="0.25">
      <c r="A26" s="42">
        <v>2</v>
      </c>
      <c r="B26" s="21" t="s">
        <v>35</v>
      </c>
      <c r="C26" s="10">
        <v>938080</v>
      </c>
      <c r="D26" s="18" t="s">
        <v>16</v>
      </c>
      <c r="E26" s="9" t="s">
        <v>29</v>
      </c>
      <c r="F26" s="42" t="s">
        <v>21</v>
      </c>
      <c r="G26" s="54" t="s">
        <v>35</v>
      </c>
    </row>
    <row r="27" spans="1:7" ht="25.5" customHeight="1" x14ac:dyDescent="0.25">
      <c r="A27" s="43"/>
      <c r="B27" s="21" t="s">
        <v>38</v>
      </c>
      <c r="C27" s="10">
        <v>940480</v>
      </c>
      <c r="D27" s="18" t="s">
        <v>16</v>
      </c>
      <c r="E27" s="9" t="s">
        <v>29</v>
      </c>
      <c r="F27" s="43"/>
      <c r="G27" s="55"/>
    </row>
    <row r="28" spans="1:7" ht="24.75" customHeight="1" x14ac:dyDescent="0.25">
      <c r="A28" s="42">
        <v>3</v>
      </c>
      <c r="B28" s="21" t="s">
        <v>35</v>
      </c>
      <c r="C28" s="10">
        <v>1060800</v>
      </c>
      <c r="D28" s="18" t="s">
        <v>16</v>
      </c>
      <c r="E28" s="9" t="s">
        <v>29</v>
      </c>
      <c r="F28" s="42" t="s">
        <v>21</v>
      </c>
      <c r="G28" s="54" t="s">
        <v>35</v>
      </c>
    </row>
    <row r="29" spans="1:7" ht="24.75" customHeight="1" x14ac:dyDescent="0.25">
      <c r="A29" s="43"/>
      <c r="B29" s="21" t="s">
        <v>38</v>
      </c>
      <c r="C29" s="10">
        <v>1063200</v>
      </c>
      <c r="D29" s="18" t="s">
        <v>16</v>
      </c>
      <c r="E29" s="9" t="s">
        <v>29</v>
      </c>
      <c r="F29" s="43"/>
      <c r="G29" s="55"/>
    </row>
    <row r="30" spans="1:7" ht="28.5" customHeight="1" x14ac:dyDescent="0.25">
      <c r="A30" s="42">
        <v>4</v>
      </c>
      <c r="B30" s="21" t="s">
        <v>35</v>
      </c>
      <c r="C30" s="10">
        <v>2863728</v>
      </c>
      <c r="D30" s="26" t="s">
        <v>16</v>
      </c>
      <c r="E30" s="9" t="s">
        <v>32</v>
      </c>
      <c r="F30" s="42" t="s">
        <v>21</v>
      </c>
      <c r="G30" s="54" t="s">
        <v>35</v>
      </c>
    </row>
    <row r="31" spans="1:7" ht="28.5" customHeight="1" x14ac:dyDescent="0.25">
      <c r="A31" s="43"/>
      <c r="B31" s="21" t="s">
        <v>38</v>
      </c>
      <c r="C31" s="10">
        <v>2866128</v>
      </c>
      <c r="D31" s="26" t="s">
        <v>16</v>
      </c>
      <c r="E31" s="9" t="s">
        <v>32</v>
      </c>
      <c r="F31" s="43"/>
      <c r="G31" s="55"/>
    </row>
    <row r="32" spans="1:7" ht="41.25" customHeight="1" x14ac:dyDescent="0.25">
      <c r="A32" s="44">
        <v>5</v>
      </c>
      <c r="B32" s="21" t="s">
        <v>35</v>
      </c>
      <c r="C32" s="10">
        <v>5026096</v>
      </c>
      <c r="D32" s="26" t="s">
        <v>16</v>
      </c>
      <c r="E32" s="9" t="s">
        <v>32</v>
      </c>
      <c r="F32" s="42" t="s">
        <v>21</v>
      </c>
      <c r="G32" s="54" t="s">
        <v>35</v>
      </c>
    </row>
    <row r="33" spans="1:7" ht="41.25" customHeight="1" x14ac:dyDescent="0.25">
      <c r="A33" s="44"/>
      <c r="B33" s="21" t="s">
        <v>38</v>
      </c>
      <c r="C33" s="10">
        <v>5028496</v>
      </c>
      <c r="D33" s="26" t="s">
        <v>16</v>
      </c>
      <c r="E33" s="9" t="s">
        <v>32</v>
      </c>
      <c r="F33" s="43"/>
      <c r="G33" s="55"/>
    </row>
    <row r="34" spans="1:7" x14ac:dyDescent="0.25">
      <c r="A34" s="32" t="s">
        <v>22</v>
      </c>
      <c r="B34" s="32"/>
      <c r="C34" s="32"/>
      <c r="D34" s="32"/>
      <c r="E34" s="32"/>
      <c r="F34" s="32"/>
      <c r="G34" s="32"/>
    </row>
    <row r="35" spans="1:7" x14ac:dyDescent="0.25">
      <c r="A35" s="32"/>
      <c r="B35" s="32"/>
      <c r="C35" s="32"/>
      <c r="D35" s="32"/>
      <c r="E35" s="32"/>
      <c r="F35" s="32"/>
      <c r="G35" s="32"/>
    </row>
    <row r="36" spans="1:7" ht="42.75" x14ac:dyDescent="0.25">
      <c r="A36" s="25" t="s">
        <v>0</v>
      </c>
      <c r="B36" s="25" t="s">
        <v>7</v>
      </c>
      <c r="C36" s="25" t="s">
        <v>23</v>
      </c>
      <c r="D36" s="33" t="s">
        <v>24</v>
      </c>
      <c r="E36" s="34"/>
      <c r="F36" s="34"/>
      <c r="G36" s="35"/>
    </row>
    <row r="37" spans="1:7" ht="39" customHeight="1" x14ac:dyDescent="0.25">
      <c r="A37" s="9">
        <v>1</v>
      </c>
      <c r="B37" s="21" t="s">
        <v>35</v>
      </c>
      <c r="C37" s="21" t="s">
        <v>36</v>
      </c>
      <c r="D37" s="36">
        <f>C24+C26+C28+C30+C32</f>
        <v>14608704</v>
      </c>
      <c r="E37" s="36"/>
      <c r="F37" s="36"/>
      <c r="G37" s="36"/>
    </row>
    <row r="39" spans="1:7" x14ac:dyDescent="0.25">
      <c r="A39" s="13"/>
      <c r="B39" s="39" t="s">
        <v>41</v>
      </c>
      <c r="C39" s="39"/>
      <c r="D39" s="39"/>
      <c r="E39" s="39"/>
      <c r="F39" s="39"/>
      <c r="G39" s="39"/>
    </row>
    <row r="40" spans="1:7" x14ac:dyDescent="0.25">
      <c r="B40" s="3"/>
      <c r="C40" s="3"/>
      <c r="D40" s="3"/>
      <c r="E40" s="3"/>
      <c r="F40" s="3"/>
      <c r="G40" s="3"/>
    </row>
    <row r="41" spans="1:7" ht="15" customHeight="1" x14ac:dyDescent="0.25">
      <c r="B41" s="37" t="s">
        <v>19</v>
      </c>
      <c r="C41" s="37"/>
      <c r="D41" s="37"/>
      <c r="E41" s="37"/>
      <c r="F41" s="37"/>
    </row>
    <row r="42" spans="1:7" x14ac:dyDescent="0.25">
      <c r="B42" s="37"/>
      <c r="C42" s="37"/>
      <c r="D42" s="37"/>
      <c r="E42" s="37"/>
      <c r="F42" s="37"/>
    </row>
  </sheetData>
  <mergeCells count="30">
    <mergeCell ref="F24:F25"/>
    <mergeCell ref="G24:G25"/>
    <mergeCell ref="F26:F27"/>
    <mergeCell ref="G26:G27"/>
    <mergeCell ref="F28:F29"/>
    <mergeCell ref="G28:G29"/>
    <mergeCell ref="D19:E19"/>
    <mergeCell ref="F19:G19"/>
    <mergeCell ref="A1:G7"/>
    <mergeCell ref="A15:G15"/>
    <mergeCell ref="D17:E17"/>
    <mergeCell ref="F17:G17"/>
    <mergeCell ref="D18:E18"/>
    <mergeCell ref="F18:G18"/>
    <mergeCell ref="A34:G35"/>
    <mergeCell ref="D36:G36"/>
    <mergeCell ref="D37:G37"/>
    <mergeCell ref="B41:F42"/>
    <mergeCell ref="A21:G21"/>
    <mergeCell ref="B39:G39"/>
    <mergeCell ref="F23:G23"/>
    <mergeCell ref="A24:A25"/>
    <mergeCell ref="A26:A27"/>
    <mergeCell ref="A28:A29"/>
    <mergeCell ref="A30:A31"/>
    <mergeCell ref="A32:A33"/>
    <mergeCell ref="F30:F31"/>
    <mergeCell ref="G30:G31"/>
    <mergeCell ref="F32:F33"/>
    <mergeCell ref="G32:G33"/>
  </mergeCells>
  <pageMargins left="0.30208333333333331" right="0.7" top="0.38541666666666669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6" sqref="C26"/>
    </sheetView>
  </sheetViews>
  <sheetFormatPr defaultRowHeight="15" x14ac:dyDescent="0.25"/>
  <cols>
    <col min="2" max="2" width="36.28515625" customWidth="1"/>
    <col min="3" max="3" width="61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2023-03-09T10:53:11Z</dcterms:modified>
</cp:coreProperties>
</file>